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90" windowWidth="15480" windowHeight="10050"/>
  </bookViews>
  <sheets>
    <sheet name="Лист1" sheetId="1" r:id="rId1"/>
    <sheet name="XLR_NoRangeSheet" sheetId="2" state="veryHidden" r:id="rId2"/>
  </sheets>
  <definedNames>
    <definedName name="Query1">Лист1!$A$8:$K$8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Лист1!$A$14:$K$14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9" i="1"/>
  <c r="I8"/>
  <c r="J8" l="1"/>
  <c r="B5" i="2"/>
</calcChain>
</file>

<file path=xl/sharedStrings.xml><?xml version="1.0" encoding="utf-8"?>
<sst xmlns="http://schemas.openxmlformats.org/spreadsheetml/2006/main" count="46" uniqueCount="41">
  <si>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</si>
  <si>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</si>
  <si>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</si>
  <si>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</si>
  <si>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</si>
  <si>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</si>
  <si>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Eд.изм</t>
  </si>
  <si>
    <t>2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</si>
  <si>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</si>
  <si>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</si>
  <si>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</si>
  <si>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</si>
  <si>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</si>
  <si>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</si>
  <si>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</si>
  <si>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</si>
  <si>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</si>
  <si>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</si>
  <si>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модемов ADSL</t>
  </si>
  <si>
    <t>, тел. , эл.почта:</t>
  </si>
  <si>
    <t/>
  </si>
  <si>
    <t>30.11.2014</t>
  </si>
  <si>
    <t>Бадьина Лилия Альбертовна</t>
  </si>
  <si>
    <t>(347)221-57-43</t>
  </si>
  <si>
    <t>шт</t>
  </si>
  <si>
    <t xml:space="preserve">ЛОТ 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</si>
  <si>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</si>
  <si>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</si>
  <si>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</si>
  <si>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</si>
  <si>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</si>
  <si>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</si>
  <si>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</si>
  <si>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Сроки поставки</t>
  </si>
  <si>
    <t>Маршрутизатор QTECH Qnity-400</t>
  </si>
  <si>
    <t>Широкополосный ADSL/Ethernet маршрутизатор с поддержкой 3G, cо встроенным 4-х портовым коммутатором</t>
  </si>
  <si>
    <t>до 11 апреля</t>
  </si>
  <si>
    <t>1500</t>
  </si>
  <si>
    <t xml:space="preserve"> до 11 апреля 2014г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</si>
  <si>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1 796 550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</si>
  <si>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Поставка маршрутизаторов QTECH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</si>
</sst>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3" fontId="0" fillId="0" borderId="1" xfId="0" applyNumberFormat="1" applyBorder="1"/>
    <xf numFmtId="0" fontId="0" fillId="0" borderId="0" xfId="0" applyFont="1"/>
    <xf numFmtId="0" fontId="5" fillId="0" borderId="0" xfId="1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6" fillId="0" borderId="0" xfId="1" applyFont="1"/>
    <xf numFmtId="164" fontId="0" fillId="0" borderId="1" xfId="0" applyNumberFormat="1" applyBorder="1" applyAlignment="1">
      <alignment horizontal="right" vertical="top"/>
    </xf>
    <xf numFmtId="0" fontId="7" fillId="0" borderId="1" xfId="1" applyFont="1" applyBorder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7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23"/>
  <sheetViews>
    <sheetView tabSelected="1" topLeftCell="A10" workbookViewId="0">
      <selection activeCell="A20" sqref="A20:XFD23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41.5703125" customWidth="1"/>
    <col min="6" max="6" width="12.28515625" customWidth="1"/>
    <col min="8" max="8" width="17.85546875" customWidth="1"/>
    <col min="9" max="9" width="16.85546875" customWidth="1"/>
    <col min="10" max="10" width="17.7109375" customWidth="1"/>
    <col min="11" max="11" width="3.28515625" customWidth="1"/>
  </cols>
  <sheetData>
    <row r="1" spans="1:16">
      <c r="J1" s="12" t="s">
        <v>11</v>
      </c>
    </row>
    <row r="2" spans="1:16">
      <c r="B2" s="30" t="s">
        <v>5</v>
      </c>
      <c r="C2" s="30"/>
      <c r="D2" s="30"/>
      <c r="E2" s="30"/>
      <c r="F2" s="30"/>
      <c r="G2" s="30"/>
      <c r="H2" s="30"/>
      <c r="I2" s="30"/>
      <c r="J2" s="30"/>
    </row>
    <row r="3" spans="1:16">
      <c r="B3" t="s">
        <v>25</v>
      </c>
      <c r="C3" s="8"/>
      <c r="D3" s="11" t="s">
        <v>40</v>
      </c>
      <c r="K3" s="4"/>
    </row>
    <row r="4" spans="1:16">
      <c r="B4" s="34" t="s">
        <v>0</v>
      </c>
      <c r="C4" s="34" t="s">
        <v>13</v>
      </c>
      <c r="D4" s="34" t="s">
        <v>1</v>
      </c>
      <c r="E4" s="34" t="s">
        <v>6</v>
      </c>
      <c r="F4" s="37" t="s">
        <v>33</v>
      </c>
      <c r="G4" s="37"/>
      <c r="H4" s="38" t="s">
        <v>8</v>
      </c>
      <c r="I4" s="41" t="s">
        <v>9</v>
      </c>
      <c r="J4" s="41" t="s">
        <v>14</v>
      </c>
      <c r="K4" s="4"/>
    </row>
    <row r="5" spans="1:16" s="3" customFormat="1" ht="48.75" customHeight="1">
      <c r="B5" s="35"/>
      <c r="C5" s="35"/>
      <c r="D5" s="35"/>
      <c r="E5" s="35"/>
      <c r="F5" s="29" t="s">
        <v>7</v>
      </c>
      <c r="G5" s="34" t="s">
        <v>12</v>
      </c>
      <c r="H5" s="39"/>
      <c r="I5" s="42"/>
      <c r="J5" s="42"/>
    </row>
    <row r="6" spans="1:16" s="3" customFormat="1" ht="30">
      <c r="B6" s="36"/>
      <c r="C6" s="36"/>
      <c r="D6" s="36"/>
      <c r="E6" s="36"/>
      <c r="F6" s="16" t="s">
        <v>36</v>
      </c>
      <c r="G6" s="36"/>
      <c r="H6" s="40"/>
      <c r="I6" s="43"/>
      <c r="J6" s="43"/>
    </row>
    <row r="7" spans="1:16">
      <c r="B7" s="1">
        <v>1</v>
      </c>
      <c r="C7" s="1">
        <v>2</v>
      </c>
      <c r="D7" s="1">
        <v>3</v>
      </c>
      <c r="E7" s="1">
        <v>4</v>
      </c>
      <c r="F7" s="7">
        <v>5</v>
      </c>
      <c r="G7" s="1">
        <v>6</v>
      </c>
      <c r="H7" s="7">
        <v>7</v>
      </c>
      <c r="I7" s="7">
        <v>8</v>
      </c>
      <c r="J7" s="7">
        <v>9</v>
      </c>
    </row>
    <row r="8" spans="1:16" ht="48" customHeight="1">
      <c r="A8" s="10"/>
      <c r="B8" s="9">
        <v>1</v>
      </c>
      <c r="C8" s="2" t="s">
        <v>34</v>
      </c>
      <c r="D8" s="2" t="s">
        <v>35</v>
      </c>
      <c r="E8" s="5" t="s">
        <v>24</v>
      </c>
      <c r="F8" s="15" t="s">
        <v>37</v>
      </c>
      <c r="G8" s="15" t="s">
        <v>37</v>
      </c>
      <c r="H8" s="6">
        <v>1015</v>
      </c>
      <c r="I8" s="6">
        <f>G8*H8</f>
        <v>1522500</v>
      </c>
      <c r="J8" s="25">
        <f>I8+I8*0.18</f>
        <v>1796550</v>
      </c>
      <c r="K8" s="10"/>
    </row>
    <row r="9" spans="1:16" s="10" customFormat="1">
      <c r="B9" s="13"/>
      <c r="C9" s="14"/>
      <c r="D9" s="14"/>
      <c r="E9" s="13"/>
      <c r="F9" s="13"/>
      <c r="G9" s="13"/>
      <c r="H9" s="13"/>
      <c r="I9" s="13" t="s">
        <v>10</v>
      </c>
      <c r="J9" s="19">
        <f>I8*0.18</f>
        <v>274050</v>
      </c>
    </row>
    <row r="10" spans="1:16" s="20" customFormat="1">
      <c r="B10" s="31" t="s">
        <v>39</v>
      </c>
      <c r="C10" s="31"/>
      <c r="D10" s="31"/>
      <c r="E10" s="31"/>
      <c r="F10" s="31"/>
      <c r="G10" s="31"/>
      <c r="H10" s="31"/>
      <c r="I10" s="31"/>
      <c r="J10" s="31"/>
    </row>
    <row r="11" spans="1:16" s="20" customFormat="1">
      <c r="B11" s="31" t="s">
        <v>2</v>
      </c>
      <c r="C11" s="31"/>
      <c r="D11" s="31"/>
      <c r="E11" s="31"/>
      <c r="F11" s="31"/>
      <c r="G11" s="31"/>
      <c r="H11" s="31"/>
      <c r="I11" s="31"/>
      <c r="J11" s="31"/>
    </row>
    <row r="12" spans="1:16" s="20" customFormat="1">
      <c r="B12" s="31" t="s">
        <v>3</v>
      </c>
      <c r="C12" s="31"/>
      <c r="D12" s="32" t="s">
        <v>38</v>
      </c>
      <c r="E12" s="32"/>
      <c r="F12" s="32"/>
      <c r="G12" s="32"/>
      <c r="H12" s="32"/>
      <c r="I12" s="32"/>
      <c r="J12" s="32"/>
    </row>
    <row r="13" spans="1:16" s="20" customFormat="1" ht="32.1" customHeight="1">
      <c r="B13" s="26" t="s">
        <v>26</v>
      </c>
      <c r="C13" s="26"/>
      <c r="D13" s="33" t="s">
        <v>27</v>
      </c>
      <c r="E13" s="33"/>
      <c r="F13" s="33"/>
      <c r="G13" s="33"/>
      <c r="H13" s="33"/>
      <c r="I13" s="33"/>
      <c r="J13" s="33"/>
      <c r="K13" s="21"/>
      <c r="L13" s="21"/>
      <c r="M13" s="21"/>
      <c r="N13" s="22"/>
      <c r="O13" s="22"/>
      <c r="P13" s="22"/>
    </row>
    <row r="14" spans="1:16" s="20" customFormat="1" ht="93" customHeight="1">
      <c r="B14" s="44" t="s">
        <v>4</v>
      </c>
      <c r="C14" s="44"/>
      <c r="D14" s="45" t="s">
        <v>28</v>
      </c>
      <c r="E14" s="45"/>
      <c r="F14" s="45"/>
      <c r="G14" s="45"/>
      <c r="H14" s="45"/>
      <c r="I14" s="45"/>
      <c r="J14" s="45"/>
      <c r="K14" s="23"/>
      <c r="L14" s="23"/>
      <c r="M14" s="23"/>
    </row>
    <row r="15" spans="1:16" s="20" customFormat="1" ht="18.75">
      <c r="B15" s="44" t="s">
        <v>29</v>
      </c>
      <c r="C15" s="44"/>
      <c r="D15" s="33" t="s">
        <v>30</v>
      </c>
      <c r="E15" s="33"/>
      <c r="F15" s="33"/>
      <c r="G15" s="33"/>
      <c r="H15" s="33"/>
      <c r="I15" s="33"/>
      <c r="J15" s="33"/>
      <c r="K15" s="23"/>
      <c r="L15" s="23"/>
      <c r="M15" s="23"/>
    </row>
    <row r="16" spans="1:16" s="20" customFormat="1">
      <c r="B16" s="44" t="s">
        <v>31</v>
      </c>
      <c r="C16" s="44"/>
      <c r="D16" s="33" t="s">
        <v>32</v>
      </c>
      <c r="E16" s="33"/>
      <c r="F16" s="33"/>
      <c r="G16" s="33"/>
      <c r="H16" s="33"/>
      <c r="I16" s="33"/>
      <c r="J16" s="33"/>
      <c r="K16" s="24"/>
      <c r="L16" s="24"/>
      <c r="M16" s="24"/>
    </row>
    <row r="17" spans="2:13" s="20" customFormat="1">
      <c r="B17" s="44"/>
      <c r="C17" s="44"/>
      <c r="D17" s="33"/>
      <c r="E17" s="33"/>
      <c r="F17" s="33"/>
      <c r="G17" s="33"/>
      <c r="H17" s="33"/>
      <c r="I17" s="33"/>
      <c r="J17" s="33"/>
      <c r="K17" s="24"/>
      <c r="L17" s="24"/>
      <c r="M17" s="24"/>
    </row>
    <row r="18" spans="2:13" s="20" customFormat="1">
      <c r="B18" s="44"/>
      <c r="C18" s="44"/>
      <c r="D18" s="33"/>
      <c r="E18" s="33"/>
      <c r="F18" s="33"/>
      <c r="G18" s="33"/>
      <c r="H18" s="33"/>
      <c r="I18" s="33"/>
      <c r="J18" s="33"/>
      <c r="K18" s="24"/>
      <c r="L18" s="24"/>
      <c r="M18" s="24"/>
    </row>
    <row r="19" spans="2:13" s="20" customFormat="1" ht="19.5" customHeight="1"/>
    <row r="20" spans="2:13" s="10" customFormat="1" ht="19.5" customHeight="1">
      <c r="B20" s="20"/>
      <c r="C20" s="27"/>
      <c r="D20" s="28"/>
      <c r="E20" s="20"/>
      <c r="F20" s="20"/>
      <c r="G20" s="20"/>
      <c r="H20" s="20"/>
      <c r="I20" s="20"/>
      <c r="J20" s="20"/>
    </row>
    <row r="21" spans="2:13" s="10" customFormat="1" ht="19.5" customHeight="1">
      <c r="B21" s="20"/>
      <c r="C21" s="20"/>
      <c r="D21" s="20"/>
      <c r="E21" s="20"/>
      <c r="F21" s="20"/>
      <c r="G21" s="20"/>
      <c r="H21" s="20"/>
      <c r="I21" s="20"/>
      <c r="J21" s="20"/>
    </row>
    <row r="22" spans="2:13">
      <c r="B22" s="20"/>
      <c r="C22" s="27"/>
      <c r="D22" s="27"/>
      <c r="E22" s="20"/>
      <c r="F22" s="20"/>
      <c r="G22" s="20"/>
      <c r="H22" s="20"/>
      <c r="I22" s="20"/>
      <c r="J22" s="20"/>
    </row>
    <row r="23" spans="2:13" ht="18" customHeight="1">
      <c r="B23" s="20"/>
      <c r="C23" s="27"/>
      <c r="D23" s="27"/>
      <c r="E23" s="20"/>
      <c r="F23" s="20"/>
      <c r="G23" s="20"/>
      <c r="H23" s="20"/>
      <c r="I23" s="20"/>
      <c r="J23" s="20"/>
    </row>
  </sheetData>
  <mergeCells count="21">
    <mergeCell ref="B16:C18"/>
    <mergeCell ref="B15:C15"/>
    <mergeCell ref="B14:C14"/>
    <mergeCell ref="D14:J14"/>
    <mergeCell ref="D15:J15"/>
    <mergeCell ref="D16:J18"/>
    <mergeCell ref="D13:J13"/>
    <mergeCell ref="B4:B6"/>
    <mergeCell ref="C4:C6"/>
    <mergeCell ref="D4:D6"/>
    <mergeCell ref="E4:E6"/>
    <mergeCell ref="F4:G4"/>
    <mergeCell ref="G5:G6"/>
    <mergeCell ref="H4:H6"/>
    <mergeCell ref="I4:I6"/>
    <mergeCell ref="J4:J6"/>
    <mergeCell ref="B2:J2"/>
    <mergeCell ref="B12:C12"/>
    <mergeCell ref="B11:J11"/>
    <mergeCell ref="D12:J12"/>
    <mergeCell ref="B10:J10"/>
  </mergeCells>
  <pageMargins left="0.78740157480314965" right="0.39370078740157483" top="0.78740157480314965" bottom="0.39370078740157483" header="0.31496062992125984" footer="0.31496062992125984"/>
  <pageSetup paperSize="9" scale="8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O30014"/>
    </sheetView>
  </sheetViews>
  <sheetFormatPr defaultRowHeight="15"/>
  <sheetData>
    <row r="5" spans="1:14">
      <c r="A5" s="17" t="s">
        <v>15</v>
      </c>
      <c r="B5" t="e">
        <f>XLR_ERRNAME</f>
        <v>#NAME?</v>
      </c>
    </row>
    <row r="6" spans="1:14">
      <c r="A6" t="s">
        <v>16</v>
      </c>
      <c r="B6">
        <v>3149</v>
      </c>
      <c r="C6" s="18" t="s">
        <v>17</v>
      </c>
      <c r="D6">
        <v>1839</v>
      </c>
      <c r="E6" s="18" t="s">
        <v>18</v>
      </c>
      <c r="F6" s="18" t="s">
        <v>19</v>
      </c>
      <c r="G6" s="18" t="s">
        <v>20</v>
      </c>
      <c r="H6" s="18" t="s">
        <v>20</v>
      </c>
      <c r="I6" s="18" t="s">
        <v>20</v>
      </c>
      <c r="J6" s="18" t="s">
        <v>18</v>
      </c>
      <c r="K6" s="18" t="s">
        <v>21</v>
      </c>
      <c r="L6" s="18" t="s">
        <v>22</v>
      </c>
      <c r="M6" s="18" t="s">
        <v>23</v>
      </c>
      <c r="N6" s="18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2014-03-21T05:25:18Z</cp:lastPrinted>
  <dcterms:created xsi:type="dcterms:W3CDTF">2013-12-19T08:11:42Z</dcterms:created>
  <dcterms:modified xsi:type="dcterms:W3CDTF">2014-03-21T08:10:56Z</dcterms:modified>
</cp:coreProperties>
</file>